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ドキュメント\学校フォルダへ\情報科\2022\"/>
    </mc:Choice>
  </mc:AlternateContent>
  <bookViews>
    <workbookView xWindow="0" yWindow="0" windowWidth="28800" windowHeight="13035"/>
  </bookViews>
  <sheets>
    <sheet name="Sheet1" sheetId="1" r:id="rId1"/>
    <sheet name="データ①貼付" sheetId="3" r:id="rId2"/>
    <sheet name="データ②貼付" sheetId="5" r:id="rId3"/>
    <sheet name="相関の目安" sheetId="2" r:id="rId4"/>
  </sheets>
  <definedNames>
    <definedName name="_xlnm.Print_Area" localSheetId="0">Sheet1!$A$1:$I$51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7" i="1"/>
  <c r="F17" i="1"/>
  <c r="G15" i="1"/>
  <c r="F15" i="1"/>
  <c r="G13" i="1"/>
  <c r="F13" i="1"/>
</calcChain>
</file>

<file path=xl/sharedStrings.xml><?xml version="1.0" encoding="utf-8"?>
<sst xmlns="http://schemas.openxmlformats.org/spreadsheetml/2006/main" count="95" uniqueCount="84">
  <si>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</si>
  <si>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</si>
  <si>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</si>
  <si>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</si>
  <si>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</si>
  <si>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</si>
  <si>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</si>
  <si>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</si>
  <si>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</si>
  <si>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</si>
  <si>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</si>
  <si>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</si>
  <si>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</si>
  <si>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</si>
  <si>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</si>
  <si>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</si>
  <si>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</si>
  <si>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</si>
  <si>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</si>
  <si>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</si>
  <si>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</si>
  <si>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</si>
  <si>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</si>
  <si>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</si>
  <si>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</si>
  <si>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</si>
  <si>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</si>
  <si>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</si>
  <si>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</si>
  <si>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</si>
  <si>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</si>
  <si>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</si>
  <si>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</si>
  <si>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</si>
  <si>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</si>
  <si>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</si>
  <si>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</si>
  <si>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</si>
  <si>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</si>
  <si>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</si>
  <si>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</si>
  <si>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</si>
  <si>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</si>
  <si>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</si>
  <si>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</si>
  <si>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</si>
  <si>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</si>
  <si>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</si>
  <si>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相関係数</t>
    <rPh sb="0" eb="2">
      <t>ソウカン</t>
    </rPh>
    <rPh sb="2" eb="4">
      <t>ケイスウ</t>
    </rPh>
    <phoneticPr fontId="2"/>
  </si>
  <si>
    <t>①平均値</t>
    <rPh sb="1" eb="4">
      <t>ヘイキンチ</t>
    </rPh>
    <phoneticPr fontId="2"/>
  </si>
  <si>
    <t>①中央値</t>
    <rPh sb="1" eb="3">
      <t>チュウオウ</t>
    </rPh>
    <rPh sb="3" eb="4">
      <t>チ</t>
    </rPh>
    <phoneticPr fontId="2"/>
  </si>
  <si>
    <t>①標準偏差</t>
    <rPh sb="1" eb="3">
      <t>ヒョウジュン</t>
    </rPh>
    <rPh sb="3" eb="5">
      <t>ヘンサ</t>
    </rPh>
    <phoneticPr fontId="2"/>
  </si>
  <si>
    <t>②平均値</t>
    <rPh sb="1" eb="4">
      <t>ヘイキンチ</t>
    </rPh>
    <phoneticPr fontId="2"/>
  </si>
  <si>
    <t>②中央値</t>
    <rPh sb="1" eb="3">
      <t>チュウオウ</t>
    </rPh>
    <rPh sb="3" eb="4">
      <t>チ</t>
    </rPh>
    <phoneticPr fontId="2"/>
  </si>
  <si>
    <t>②標準偏差</t>
    <rPh sb="1" eb="3">
      <t>ヒョウジュン</t>
    </rPh>
    <rPh sb="3" eb="5">
      <t>ヘンサ</t>
    </rPh>
    <phoneticPr fontId="2"/>
  </si>
  <si>
    <t>相関係数について
-1　　～　-0.7　　　強い負の相関がある
-0.7　～　-0.5　　　負の相関がある
-0.5　～　-0.3　　　弱い負の相関がある
-0.3　～　0.3　　　 相関はない
0.3　 ～　0.5　　　　弱い正の相関がある
0.5　 ～　0.7　　　　正の相関がある
0.7　 ～　1　　　　　強い正の相関がある</t>
    <rPh sb="0" eb="1">
      <t>ソウカン</t>
    </rPh>
    <rPh sb="1" eb="3">
      <t>ケイスウ</t>
    </rPh>
    <rPh sb="20" eb="21">
      <t>ツヨ</t>
    </rPh>
    <rPh sb="26" eb="28">
      <t>ソウカン</t>
    </rPh>
    <rPh sb="44" eb="45">
      <t>フ</t>
    </rPh>
    <rPh sb="48" eb="50">
      <t>ソウカン</t>
    </rPh>
    <rPh sb="70" eb="71">
      <t>フ</t>
    </rPh>
    <rPh sb="72" eb="74">
      <t>ソウカン</t>
    </rPh>
    <rPh sb="109" eb="110">
      <t>ヨワ</t>
    </rPh>
    <rPh sb="114" eb="115">
      <t>セイ</t>
    </rPh>
    <rPh sb="116" eb="118">
      <t>ソウカン</t>
    </rPh>
    <rPh sb="133" eb="134">
      <t>セイ</t>
    </rPh>
    <rPh sb="138" eb="140">
      <t>ソウカン</t>
    </rPh>
    <rPh sb="153" eb="154">
      <t>ツヨ</t>
    </rPh>
    <rPh sb="159" eb="160">
      <t>セイ</t>
    </rPh>
    <rPh sb="161" eb="163">
      <t>ソウカン</t>
    </rPh>
    <phoneticPr fontId="2"/>
  </si>
  <si>
    <t>←correl</t>
    <phoneticPr fontId="2"/>
  </si>
  <si>
    <t>考察</t>
    <rPh sb="0" eb="2">
      <t>コウサツ</t>
    </rPh>
    <phoneticPr fontId="2"/>
  </si>
  <si>
    <t>←average</t>
    <phoneticPr fontId="2"/>
  </si>
  <si>
    <t>←stdev</t>
    <phoneticPr fontId="2"/>
  </si>
  <si>
    <t>←median</t>
    <phoneticPr fontId="2"/>
  </si>
  <si>
    <t>グラフ</t>
    <phoneticPr fontId="2"/>
  </si>
  <si>
    <t>←データを選択してから
挿入→散布図</t>
    <rPh sb="5" eb="7">
      <t>センタク</t>
    </rPh>
    <rPh sb="12" eb="14">
      <t>ソウニュウ</t>
    </rPh>
    <rPh sb="15" eb="17">
      <t>サンプ</t>
    </rPh>
    <rPh sb="17" eb="18">
      <t>ズ</t>
    </rPh>
    <phoneticPr fontId="2"/>
  </si>
  <si>
    <t>相関の結論</t>
    <rPh sb="0" eb="2">
      <t>ソウカン</t>
    </rPh>
    <rPh sb="3" eb="5">
      <t>ケツロン</t>
    </rPh>
    <phoneticPr fontId="2"/>
  </si>
  <si>
    <t>←相関の目安参照</t>
    <rPh sb="1" eb="3">
      <t>ソウカン</t>
    </rPh>
    <rPh sb="4" eb="6">
      <t>メヤス</t>
    </rPh>
    <rPh sb="6" eb="8">
      <t>サンショウ</t>
    </rPh>
    <phoneticPr fontId="2"/>
  </si>
  <si>
    <t>単位：</t>
    <rPh sb="0" eb="2">
      <t>タンイ</t>
    </rPh>
    <phoneticPr fontId="2"/>
  </si>
  <si>
    <t>←自動計算されます</t>
    <rPh sb="1" eb="5">
      <t>ジドウケイサン</t>
    </rPh>
    <phoneticPr fontId="2"/>
  </si>
  <si>
    <t>↑次のシートを参考に相関の強さ・あるなしを書きましょう</t>
    <rPh sb="1" eb="2">
      <t>ツギ</t>
    </rPh>
    <rPh sb="7" eb="9">
      <t>サンコウ</t>
    </rPh>
    <rPh sb="10" eb="12">
      <t>ソウカン</t>
    </rPh>
    <rPh sb="13" eb="14">
      <t>ツヨ</t>
    </rPh>
    <rPh sb="21" eb="22">
      <t>カ</t>
    </rPh>
    <phoneticPr fontId="2"/>
  </si>
  <si>
    <t>↑結果について自分なりの分析を書きましょう</t>
    <rPh sb="1" eb="3">
      <t>ケッカ</t>
    </rPh>
    <rPh sb="7" eb="9">
      <t>ジブン</t>
    </rPh>
    <rPh sb="12" eb="14">
      <t>ブンセキ</t>
    </rPh>
    <rPh sb="15" eb="16">
      <t>カ</t>
    </rPh>
    <phoneticPr fontId="2"/>
  </si>
  <si>
    <t>↑データを入れると自動作成されます</t>
    <rPh sb="5" eb="6">
      <t>イ</t>
    </rPh>
    <rPh sb="9" eb="13">
      <t>ジドウサクセイ</t>
    </rPh>
    <phoneticPr fontId="2"/>
  </si>
  <si>
    <t>情報Ⅰデータの活用
都道府県別相関</t>
    <rPh sb="0" eb="2">
      <t>ジョウホウ</t>
    </rPh>
    <rPh sb="7" eb="9">
      <t>カツヨウ</t>
    </rPh>
    <rPh sb="10" eb="14">
      <t>トドウフケン</t>
    </rPh>
    <rPh sb="14" eb="15">
      <t>ベツ</t>
    </rPh>
    <rPh sb="15" eb="17">
      <t>ソウカン</t>
    </rPh>
    <phoneticPr fontId="2"/>
  </si>
  <si>
    <t>高校１年　　　組　　　番　名前</t>
    <rPh sb="0" eb="2">
      <t>コウコウ</t>
    </rPh>
    <rPh sb="3" eb="4">
      <t>ネン</t>
    </rPh>
    <rPh sb="7" eb="8">
      <t>クミ</t>
    </rPh>
    <rPh sb="11" eb="12">
      <t>バン</t>
    </rPh>
    <rPh sb="13" eb="15">
      <t>ナマエ</t>
    </rPh>
    <phoneticPr fontId="2"/>
  </si>
  <si>
    <t>←　完成したら名前を書いて印刷して提出しましょう</t>
    <rPh sb="2" eb="4">
      <t>カンセイ</t>
    </rPh>
    <rPh sb="7" eb="9">
      <t>ナマエ</t>
    </rPh>
    <rPh sb="10" eb="11">
      <t>カ</t>
    </rPh>
    <rPh sb="13" eb="15">
      <t>インサツ</t>
    </rPh>
    <rPh sb="17" eb="19">
      <t>テイシュツ</t>
    </rPh>
    <phoneticPr fontId="2"/>
  </si>
  <si>
    <t>↑自分の仮説を書きましょう</t>
    <rPh sb="1" eb="3">
      <t>ジブン</t>
    </rPh>
    <rPh sb="4" eb="6">
      <t>カセツ</t>
    </rPh>
    <rPh sb="7" eb="8">
      <t>カ</t>
    </rPh>
    <phoneticPr fontId="2"/>
  </si>
  <si>
    <t>自分の仮説</t>
    <rPh sb="0" eb="2">
      <t>ジブン</t>
    </rPh>
    <rPh sb="3" eb="5">
      <t>カセツ</t>
    </rPh>
    <phoneticPr fontId="2"/>
  </si>
  <si>
    <t>◇手順</t>
    <rPh sb="1" eb="3">
      <t>テジュン</t>
    </rPh>
    <phoneticPr fontId="2"/>
  </si>
  <si>
    <t>①データを北からの都道府県順に並べてこのシートに貼り付けをする。</t>
    <rPh sb="5" eb="6">
      <t>キタ</t>
    </rPh>
    <rPh sb="9" eb="14">
      <t>トドウフケンジュン</t>
    </rPh>
    <rPh sb="15" eb="16">
      <t>ナラ</t>
    </rPh>
    <rPh sb="24" eb="25">
      <t>ハ</t>
    </rPh>
    <rPh sb="26" eb="27">
      <t>ツ</t>
    </rPh>
    <phoneticPr fontId="2"/>
  </si>
  <si>
    <t>②データに単位「人」などが入っている場合</t>
    <rPh sb="5" eb="7">
      <t>タンイ</t>
    </rPh>
    <rPh sb="8" eb="9">
      <t>ニン</t>
    </rPh>
    <rPh sb="13" eb="14">
      <t>ハイ</t>
    </rPh>
    <rPh sb="18" eb="20">
      <t>バアイ</t>
    </rPh>
    <phoneticPr fontId="2"/>
  </si>
  <si>
    <t>　１）「検索と選択」→「置換」で、上に単位（人）・下の欄はそのまま空白にする</t>
    <rPh sb="4" eb="6">
      <t>ケンサク</t>
    </rPh>
    <rPh sb="7" eb="9">
      <t>センタク</t>
    </rPh>
    <rPh sb="12" eb="14">
      <t>オキカエ</t>
    </rPh>
    <rPh sb="17" eb="18">
      <t>ウエ</t>
    </rPh>
    <rPh sb="19" eb="21">
      <t>タンイ</t>
    </rPh>
    <rPh sb="22" eb="23">
      <t>ニン</t>
    </rPh>
    <rPh sb="25" eb="26">
      <t>シタ</t>
    </rPh>
    <rPh sb="27" eb="28">
      <t>ラン</t>
    </rPh>
    <rPh sb="33" eb="35">
      <t>クウハク</t>
    </rPh>
    <phoneticPr fontId="2"/>
  </si>
  <si>
    <t>　２）数字だけとなったデータをコピーし「Sheet1」のデータの欄にコピーする</t>
    <rPh sb="3" eb="5">
      <t>スウジ</t>
    </rPh>
    <rPh sb="32" eb="33">
      <t>ラン</t>
    </rPh>
    <phoneticPr fontId="2"/>
  </si>
  <si>
    <t>データ①</t>
    <phoneticPr fontId="2"/>
  </si>
  <si>
    <t>データ②</t>
    <phoneticPr fontId="2"/>
  </si>
  <si>
    <t>　１）北海道の「順位」の欄から沖縄県の「偏差値」の欄まで選択しコピーする</t>
    <rPh sb="3" eb="6">
      <t>ホッカイドウ</t>
    </rPh>
    <rPh sb="8" eb="10">
      <t>ジュンイ</t>
    </rPh>
    <rPh sb="12" eb="13">
      <t>ラン</t>
    </rPh>
    <rPh sb="15" eb="18">
      <t>オキナワケン</t>
    </rPh>
    <rPh sb="20" eb="23">
      <t>ヘンサチ</t>
    </rPh>
    <rPh sb="25" eb="26">
      <t>ラン</t>
    </rPh>
    <rPh sb="28" eb="30">
      <t>センタク</t>
    </rPh>
    <phoneticPr fontId="2"/>
  </si>
  <si>
    <t>　２）このシートの説明の下「A9」のセルを選択し、右クリック「貼り付け」を押す</t>
    <rPh sb="9" eb="11">
      <t>セツメイ</t>
    </rPh>
    <rPh sb="12" eb="13">
      <t>シタ</t>
    </rPh>
    <rPh sb="21" eb="23">
      <t>センタク</t>
    </rPh>
    <rPh sb="25" eb="26">
      <t>ミギ</t>
    </rPh>
    <rPh sb="31" eb="32">
      <t>ハ</t>
    </rPh>
    <rPh sb="33" eb="34">
      <t>ツ</t>
    </rPh>
    <rPh sb="37" eb="38">
      <t>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</si>
</sst>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>
    <font>
      <sz val="11"/>
      <color theme="1"/>
      <name val="ＭＳ Ｐゴシック"/>
      <family val="2"/>
      <charset val="128"/>
      <scheme val="minor"/>
    </font>
    <font>
      <sz val="12"/>
      <color rgb="FF333333"/>
      <name val="Arial"/>
      <family val="2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333333"/>
      <name val="ＭＳ Ｐ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" fillId="0" borderId="13" xfId="0" applyFont="1" applyBorder="1">
      <alignment vertical="center"/>
    </xf>
    <xf numFmtId="0" fontId="0" fillId="0" borderId="14" xfId="0" applyBorder="1">
      <alignment vertical="center"/>
    </xf>
    <xf numFmtId="0" fontId="1" fillId="0" borderId="15" xfId="0" applyFont="1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0" fillId="0" borderId="24" xfId="0" applyBorder="1">
      <alignment vertical="center"/>
    </xf>
    <xf numFmtId="0" fontId="14" fillId="0" borderId="25" xfId="0" applyFont="1" applyBorder="1">
      <alignment vertical="center"/>
    </xf>
    <xf numFmtId="0" fontId="0" fillId="0" borderId="26" xfId="0" applyBorder="1">
      <alignment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3" borderId="0" xfId="0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quotePrefix="1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データ①・②の散布図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データ②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Sheet1!$B$2:$B$48</c:f>
              <c:numCache>
                <c:formatCode>General</c:formatCode>
                <c:ptCount val="47"/>
              </c:numCache>
            </c:numRef>
          </c:xVal>
          <c:yVal>
            <c:numRef>
              <c:f>Sheet1!$C$2:$C$48</c:f>
              <c:numCache>
                <c:formatCode>General</c:formatCode>
                <c:ptCount val="4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048592"/>
        <c:axId val="975056752"/>
      </c:scatterChart>
      <c:valAx>
        <c:axId val="97504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5056752"/>
        <c:crosses val="autoZero"/>
        <c:crossBetween val="midCat"/>
      </c:valAx>
      <c:valAx>
        <c:axId val="97505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504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32</xdr:row>
      <xdr:rowOff>9524</xdr:rowOff>
    </xdr:from>
    <xdr:to>
      <xdr:col>8</xdr:col>
      <xdr:colOff>676275</xdr:colOff>
      <xdr:row>48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Normal="100" zoomScaleSheetLayoutView="100" workbookViewId="0">
      <selection activeCell="B2" sqref="B2"/>
    </sheetView>
  </sheetViews>
  <sheetFormatPr defaultRowHeight="18.75" customHeight="1"/>
  <cols>
    <col min="1" max="1" width="12.5" customWidth="1"/>
    <col min="2" max="3" width="32.5" customWidth="1"/>
    <col min="4" max="4" width="5" customWidth="1"/>
    <col min="5" max="5" width="9.875" bestFit="1" customWidth="1"/>
  </cols>
  <sheetData>
    <row r="1" spans="1:10" ht="30" customHeight="1" thickBot="1">
      <c r="A1" s="37" t="s">
        <v>47</v>
      </c>
      <c r="B1" s="38" t="s">
        <v>80</v>
      </c>
      <c r="C1" s="39" t="s">
        <v>81</v>
      </c>
      <c r="D1" s="44" t="s">
        <v>70</v>
      </c>
      <c r="E1" s="45"/>
      <c r="F1" s="45"/>
      <c r="G1" s="45"/>
      <c r="H1" s="45"/>
      <c r="I1" s="45"/>
    </row>
    <row r="2" spans="1:10" ht="18.75" customHeight="1">
      <c r="A2" s="7" t="s">
        <v>0</v>
      </c>
      <c r="B2" s="6"/>
      <c r="C2" s="8"/>
      <c r="D2" s="44"/>
      <c r="E2" s="45"/>
      <c r="F2" s="45"/>
      <c r="G2" s="45"/>
      <c r="H2" s="45"/>
      <c r="I2" s="45"/>
    </row>
    <row r="3" spans="1:10" ht="18.75" customHeight="1">
      <c r="A3" s="9" t="s">
        <v>1</v>
      </c>
      <c r="B3" s="5"/>
      <c r="C3" s="10"/>
      <c r="D3" s="44"/>
      <c r="E3" s="45"/>
      <c r="F3" s="45"/>
      <c r="G3" s="45"/>
      <c r="H3" s="45"/>
      <c r="I3" s="45"/>
    </row>
    <row r="4" spans="1:10" ht="18.75" customHeight="1">
      <c r="A4" s="9" t="s">
        <v>2</v>
      </c>
      <c r="B4" s="5"/>
      <c r="C4" s="10"/>
      <c r="D4" s="44"/>
      <c r="E4" s="45"/>
      <c r="F4" s="45"/>
      <c r="G4" s="45"/>
      <c r="H4" s="45"/>
      <c r="I4" s="45"/>
    </row>
    <row r="5" spans="1:10" ht="18.75" customHeight="1">
      <c r="A5" s="9" t="s">
        <v>3</v>
      </c>
      <c r="B5" s="5"/>
      <c r="C5" s="10"/>
      <c r="D5" s="16"/>
    </row>
    <row r="6" spans="1:10" ht="18.75" customHeight="1" thickBot="1">
      <c r="A6" s="9" t="s">
        <v>4</v>
      </c>
      <c r="B6" s="5"/>
      <c r="C6" s="10"/>
      <c r="D6" s="16"/>
      <c r="E6" s="57" t="s">
        <v>74</v>
      </c>
      <c r="F6" s="58"/>
      <c r="G6" s="58"/>
      <c r="H6" s="58"/>
      <c r="I6" s="58"/>
    </row>
    <row r="7" spans="1:10" ht="18.75" customHeight="1">
      <c r="A7" s="9" t="s">
        <v>5</v>
      </c>
      <c r="B7" s="5"/>
      <c r="C7" s="10"/>
      <c r="D7" s="1"/>
      <c r="E7" s="48"/>
      <c r="F7" s="49"/>
      <c r="G7" s="49"/>
      <c r="H7" s="49"/>
      <c r="I7" s="50"/>
    </row>
    <row r="8" spans="1:10" ht="18.75" customHeight="1">
      <c r="A8" s="9" t="s">
        <v>6</v>
      </c>
      <c r="B8" s="5"/>
      <c r="C8" s="10"/>
      <c r="D8" s="1"/>
      <c r="E8" s="51"/>
      <c r="F8" s="52"/>
      <c r="G8" s="52"/>
      <c r="H8" s="52"/>
      <c r="I8" s="53"/>
    </row>
    <row r="9" spans="1:10" ht="18.75" customHeight="1">
      <c r="A9" s="9" t="s">
        <v>7</v>
      </c>
      <c r="B9" s="5"/>
      <c r="C9" s="10"/>
      <c r="D9" s="1"/>
      <c r="E9" s="51"/>
      <c r="F9" s="52"/>
      <c r="G9" s="52"/>
      <c r="H9" s="52"/>
      <c r="I9" s="53"/>
    </row>
    <row r="10" spans="1:10" ht="18.75" customHeight="1" thickBot="1">
      <c r="A10" s="9" t="s">
        <v>8</v>
      </c>
      <c r="B10" s="5"/>
      <c r="C10" s="10"/>
      <c r="D10" s="1"/>
      <c r="E10" s="54"/>
      <c r="F10" s="55"/>
      <c r="G10" s="55"/>
      <c r="H10" s="55"/>
      <c r="I10" s="56"/>
    </row>
    <row r="11" spans="1:10" ht="18.75" customHeight="1">
      <c r="A11" s="9" t="s">
        <v>9</v>
      </c>
      <c r="B11" s="5"/>
      <c r="C11" s="10"/>
      <c r="D11" s="1"/>
      <c r="E11" s="23" t="s">
        <v>73</v>
      </c>
      <c r="F11" s="26"/>
      <c r="G11" s="26"/>
      <c r="H11" s="26"/>
      <c r="I11" s="26"/>
    </row>
    <row r="12" spans="1:10" ht="18.75" customHeight="1" thickBot="1">
      <c r="A12" s="9" t="s">
        <v>10</v>
      </c>
      <c r="B12" s="5"/>
      <c r="C12" s="10"/>
      <c r="D12" s="1"/>
      <c r="F12" s="3" t="s">
        <v>49</v>
      </c>
      <c r="G12" s="3" t="s">
        <v>52</v>
      </c>
    </row>
    <row r="13" spans="1:10" ht="18.75" customHeight="1" thickBot="1">
      <c r="A13" s="9" t="s">
        <v>11</v>
      </c>
      <c r="B13" s="5"/>
      <c r="C13" s="10"/>
      <c r="D13" s="1"/>
      <c r="F13" s="21" t="e">
        <f>AVERAGE(B2:B48)</f>
        <v>#DIV/0!</v>
      </c>
      <c r="G13" s="21" t="e">
        <f>AVERAGE(C2:C48)</f>
        <v>#DIV/0!</v>
      </c>
      <c r="H13" s="23" t="s">
        <v>66</v>
      </c>
      <c r="J13" t="s">
        <v>58</v>
      </c>
    </row>
    <row r="14" spans="1:10" ht="18.75" customHeight="1" thickBot="1">
      <c r="A14" s="9" t="s">
        <v>12</v>
      </c>
      <c r="B14" s="5"/>
      <c r="C14" s="10"/>
      <c r="D14" s="1"/>
      <c r="F14" s="3" t="s">
        <v>50</v>
      </c>
      <c r="G14" s="3" t="s">
        <v>53</v>
      </c>
    </row>
    <row r="15" spans="1:10" ht="18.75" customHeight="1" thickBot="1">
      <c r="A15" s="9" t="s">
        <v>13</v>
      </c>
      <c r="B15" s="5"/>
      <c r="C15" s="10"/>
      <c r="D15" s="1"/>
      <c r="F15" s="21" t="e">
        <f>MEDIAN(B2:B48)</f>
        <v>#NUM!</v>
      </c>
      <c r="G15" s="21" t="e">
        <f>MEDIAN(C2:C48)</f>
        <v>#NUM!</v>
      </c>
      <c r="H15" s="23" t="s">
        <v>66</v>
      </c>
      <c r="J15" t="s">
        <v>60</v>
      </c>
    </row>
    <row r="16" spans="1:10" ht="18.75" customHeight="1" thickBot="1">
      <c r="A16" s="9" t="s">
        <v>14</v>
      </c>
      <c r="B16" s="5"/>
      <c r="C16" s="10"/>
      <c r="D16" s="1"/>
      <c r="F16" s="15" t="s">
        <v>51</v>
      </c>
      <c r="G16" s="15" t="s">
        <v>54</v>
      </c>
    </row>
    <row r="17" spans="1:11" ht="18.75" customHeight="1" thickBot="1">
      <c r="A17" s="9" t="s">
        <v>15</v>
      </c>
      <c r="B17" s="5"/>
      <c r="C17" s="10"/>
      <c r="D17" s="1"/>
      <c r="F17" s="21" t="e">
        <f>STDEV(B2:B48)</f>
        <v>#DIV/0!</v>
      </c>
      <c r="G17" s="21" t="e">
        <f>STDEV(C2:C48)</f>
        <v>#DIV/0!</v>
      </c>
      <c r="H17" s="23" t="s">
        <v>66</v>
      </c>
      <c r="J17" t="s">
        <v>59</v>
      </c>
    </row>
    <row r="18" spans="1:11" ht="18.75" customHeight="1" thickBot="1">
      <c r="A18" s="9" t="s">
        <v>16</v>
      </c>
      <c r="B18" s="5"/>
      <c r="C18" s="10"/>
      <c r="D18" s="14"/>
    </row>
    <row r="19" spans="1:11" ht="18.75" customHeight="1" thickBot="1">
      <c r="A19" s="9" t="s">
        <v>17</v>
      </c>
      <c r="B19" s="5"/>
      <c r="C19" s="10"/>
      <c r="D19" s="1"/>
      <c r="F19" s="2" t="s">
        <v>48</v>
      </c>
      <c r="G19" s="22" t="e">
        <f>CORREL(B2:B48,C2:C48)</f>
        <v>#DIV/0!</v>
      </c>
      <c r="H19" s="23" t="s">
        <v>66</v>
      </c>
      <c r="J19" t="s">
        <v>56</v>
      </c>
    </row>
    <row r="20" spans="1:11" ht="18.75" customHeight="1">
      <c r="A20" s="9" t="s">
        <v>18</v>
      </c>
      <c r="B20" s="5"/>
      <c r="C20" s="10"/>
      <c r="D20" s="1"/>
      <c r="E20" s="1"/>
    </row>
    <row r="21" spans="1:11" ht="18.75" customHeight="1" thickBot="1">
      <c r="A21" s="9" t="s">
        <v>19</v>
      </c>
      <c r="B21" s="5"/>
      <c r="C21" s="10"/>
      <c r="D21" s="1"/>
      <c r="E21" s="46" t="s">
        <v>63</v>
      </c>
      <c r="F21" s="46"/>
      <c r="G21" s="46"/>
      <c r="H21" s="46"/>
      <c r="I21" s="46"/>
    </row>
    <row r="22" spans="1:11" ht="18.75" customHeight="1">
      <c r="A22" s="9" t="s">
        <v>20</v>
      </c>
      <c r="B22" s="5"/>
      <c r="C22" s="10"/>
      <c r="D22" s="1"/>
      <c r="E22" s="48"/>
      <c r="F22" s="49"/>
      <c r="G22" s="49"/>
      <c r="H22" s="49"/>
      <c r="I22" s="50"/>
      <c r="J22" s="62" t="s">
        <v>64</v>
      </c>
      <c r="K22" s="66"/>
    </row>
    <row r="23" spans="1:11" ht="18.75" customHeight="1" thickBot="1">
      <c r="A23" s="9" t="s">
        <v>21</v>
      </c>
      <c r="B23" s="5"/>
      <c r="C23" s="10"/>
      <c r="D23" s="1"/>
      <c r="E23" s="54"/>
      <c r="F23" s="55"/>
      <c r="G23" s="55"/>
      <c r="H23" s="55"/>
      <c r="I23" s="56"/>
      <c r="J23" s="62"/>
      <c r="K23" s="66"/>
    </row>
    <row r="24" spans="1:11" ht="18.75" customHeight="1">
      <c r="A24" s="9" t="s">
        <v>22</v>
      </c>
      <c r="B24" s="5"/>
      <c r="C24" s="10"/>
      <c r="D24" s="1"/>
      <c r="E24" s="23" t="s">
        <v>67</v>
      </c>
    </row>
    <row r="25" spans="1:11" ht="18.75" customHeight="1" thickBot="1">
      <c r="A25" s="9" t="s">
        <v>23</v>
      </c>
      <c r="B25" s="5"/>
      <c r="C25" s="10"/>
      <c r="D25" s="1"/>
      <c r="E25" s="47" t="s">
        <v>57</v>
      </c>
      <c r="F25" s="47"/>
      <c r="G25" s="47"/>
      <c r="H25" s="47"/>
      <c r="I25" s="47"/>
    </row>
    <row r="26" spans="1:11" ht="18.75" customHeight="1">
      <c r="A26" s="9" t="s">
        <v>24</v>
      </c>
      <c r="B26" s="5"/>
      <c r="C26" s="10"/>
      <c r="D26" s="1"/>
      <c r="E26" s="48"/>
      <c r="F26" s="49"/>
      <c r="G26" s="49"/>
      <c r="H26" s="49"/>
      <c r="I26" s="50"/>
    </row>
    <row r="27" spans="1:11" ht="18.75" customHeight="1">
      <c r="A27" s="9" t="s">
        <v>25</v>
      </c>
      <c r="B27" s="5"/>
      <c r="C27" s="10"/>
      <c r="D27" s="1"/>
      <c r="E27" s="51"/>
      <c r="F27" s="52"/>
      <c r="G27" s="52"/>
      <c r="H27" s="52"/>
      <c r="I27" s="53"/>
    </row>
    <row r="28" spans="1:11" ht="18.75" customHeight="1">
      <c r="A28" s="9" t="s">
        <v>26</v>
      </c>
      <c r="B28" s="5"/>
      <c r="C28" s="10"/>
      <c r="D28" s="1"/>
      <c r="E28" s="51"/>
      <c r="F28" s="52"/>
      <c r="G28" s="52"/>
      <c r="H28" s="52"/>
      <c r="I28" s="53"/>
    </row>
    <row r="29" spans="1:11" ht="18.75" customHeight="1">
      <c r="A29" s="9" t="s">
        <v>27</v>
      </c>
      <c r="B29" s="5"/>
      <c r="C29" s="10"/>
      <c r="D29" s="1"/>
      <c r="E29" s="51"/>
      <c r="F29" s="52"/>
      <c r="G29" s="52"/>
      <c r="H29" s="52"/>
      <c r="I29" s="53"/>
    </row>
    <row r="30" spans="1:11" ht="18.75" customHeight="1" thickBot="1">
      <c r="A30" s="9" t="s">
        <v>28</v>
      </c>
      <c r="B30" s="5"/>
      <c r="C30" s="10"/>
      <c r="D30" s="1"/>
      <c r="E30" s="54"/>
      <c r="F30" s="55"/>
      <c r="G30" s="55"/>
      <c r="H30" s="55"/>
      <c r="I30" s="56"/>
    </row>
    <row r="31" spans="1:11" ht="18.75" customHeight="1">
      <c r="A31" s="9" t="s">
        <v>29</v>
      </c>
      <c r="B31" s="5"/>
      <c r="C31" s="10"/>
      <c r="D31" s="1"/>
      <c r="E31" s="25" t="s">
        <v>68</v>
      </c>
      <c r="F31" s="17"/>
      <c r="G31" s="1"/>
    </row>
    <row r="32" spans="1:11" ht="18.75" customHeight="1" thickBot="1">
      <c r="A32" s="9" t="s">
        <v>30</v>
      </c>
      <c r="B32" s="5"/>
      <c r="C32" s="10"/>
      <c r="D32" s="1"/>
      <c r="E32" s="46" t="s">
        <v>61</v>
      </c>
      <c r="F32" s="46"/>
      <c r="G32" s="46"/>
      <c r="H32" s="46"/>
      <c r="I32" s="46"/>
    </row>
    <row r="33" spans="1:13" ht="18.75" customHeight="1">
      <c r="A33" s="9" t="s">
        <v>31</v>
      </c>
      <c r="B33" s="5"/>
      <c r="C33" s="10"/>
      <c r="D33" s="1"/>
      <c r="E33" s="59"/>
      <c r="F33" s="60"/>
      <c r="G33" s="60"/>
      <c r="H33" s="60"/>
      <c r="I33" s="61"/>
    </row>
    <row r="34" spans="1:13" ht="18.75" customHeight="1">
      <c r="A34" s="9" t="s">
        <v>32</v>
      </c>
      <c r="B34" s="5"/>
      <c r="C34" s="10"/>
      <c r="D34" s="1"/>
      <c r="E34" s="62"/>
      <c r="F34" s="46"/>
      <c r="G34" s="46"/>
      <c r="H34" s="46"/>
      <c r="I34" s="63"/>
    </row>
    <row r="35" spans="1:13" ht="18.75" customHeight="1">
      <c r="A35" s="9" t="s">
        <v>33</v>
      </c>
      <c r="B35" s="5"/>
      <c r="C35" s="10"/>
      <c r="D35" s="1"/>
      <c r="E35" s="62"/>
      <c r="F35" s="46"/>
      <c r="G35" s="46"/>
      <c r="H35" s="46"/>
      <c r="I35" s="63"/>
    </row>
    <row r="36" spans="1:13" ht="18.75" customHeight="1">
      <c r="A36" s="9" t="s">
        <v>34</v>
      </c>
      <c r="B36" s="5"/>
      <c r="C36" s="10"/>
      <c r="D36" s="1"/>
      <c r="E36" s="62"/>
      <c r="F36" s="46"/>
      <c r="G36" s="46"/>
      <c r="H36" s="46"/>
      <c r="I36" s="63"/>
      <c r="J36" s="42" t="s">
        <v>62</v>
      </c>
      <c r="K36" s="43"/>
      <c r="L36" s="43"/>
      <c r="M36" s="43"/>
    </row>
    <row r="37" spans="1:13" ht="18.75" customHeight="1">
      <c r="A37" s="9" t="s">
        <v>35</v>
      </c>
      <c r="B37" s="5"/>
      <c r="C37" s="10"/>
      <c r="D37" s="1"/>
      <c r="E37" s="62"/>
      <c r="F37" s="46"/>
      <c r="G37" s="46"/>
      <c r="H37" s="46"/>
      <c r="I37" s="63"/>
      <c r="J37" s="42"/>
      <c r="K37" s="43"/>
      <c r="L37" s="43"/>
      <c r="M37" s="43"/>
    </row>
    <row r="38" spans="1:13" ht="18.75" customHeight="1">
      <c r="A38" s="9" t="s">
        <v>36</v>
      </c>
      <c r="B38" s="5"/>
      <c r="C38" s="10"/>
      <c r="D38" s="1"/>
      <c r="E38" s="62"/>
      <c r="F38" s="46"/>
      <c r="G38" s="46"/>
      <c r="H38" s="46"/>
      <c r="I38" s="63"/>
      <c r="J38" s="42"/>
      <c r="K38" s="43"/>
      <c r="L38" s="43"/>
      <c r="M38" s="43"/>
    </row>
    <row r="39" spans="1:13" ht="18.75" customHeight="1">
      <c r="A39" s="9" t="s">
        <v>37</v>
      </c>
      <c r="B39" s="5"/>
      <c r="C39" s="10"/>
      <c r="D39" s="1"/>
      <c r="E39" s="62"/>
      <c r="F39" s="46"/>
      <c r="G39" s="46"/>
      <c r="H39" s="46"/>
      <c r="I39" s="63"/>
    </row>
    <row r="40" spans="1:13" ht="18.75" customHeight="1">
      <c r="A40" s="9" t="s">
        <v>38</v>
      </c>
      <c r="B40" s="5"/>
      <c r="C40" s="10"/>
      <c r="D40" s="1"/>
      <c r="E40" s="62"/>
      <c r="F40" s="46"/>
      <c r="G40" s="46"/>
      <c r="H40" s="46"/>
      <c r="I40" s="63"/>
    </row>
    <row r="41" spans="1:13" ht="18.75" customHeight="1">
      <c r="A41" s="9" t="s">
        <v>39</v>
      </c>
      <c r="B41" s="5"/>
      <c r="C41" s="10"/>
      <c r="D41" s="1"/>
      <c r="E41" s="62"/>
      <c r="F41" s="46"/>
      <c r="G41" s="46"/>
      <c r="H41" s="46"/>
      <c r="I41" s="63"/>
    </row>
    <row r="42" spans="1:13" ht="18.75" customHeight="1">
      <c r="A42" s="9" t="s">
        <v>40</v>
      </c>
      <c r="B42" s="5"/>
      <c r="C42" s="10"/>
      <c r="D42" s="1"/>
      <c r="E42" s="62"/>
      <c r="F42" s="46"/>
      <c r="G42" s="46"/>
      <c r="H42" s="46"/>
      <c r="I42" s="63"/>
    </row>
    <row r="43" spans="1:13" ht="18.75" customHeight="1">
      <c r="A43" s="9" t="s">
        <v>41</v>
      </c>
      <c r="B43" s="5"/>
      <c r="C43" s="10"/>
      <c r="D43" s="1"/>
      <c r="E43" s="62"/>
      <c r="F43" s="46"/>
      <c r="G43" s="46"/>
      <c r="H43" s="46"/>
      <c r="I43" s="63"/>
    </row>
    <row r="44" spans="1:13" ht="18.75" customHeight="1">
      <c r="A44" s="9" t="s">
        <v>42</v>
      </c>
      <c r="B44" s="5"/>
      <c r="C44" s="10"/>
      <c r="D44" s="1"/>
      <c r="E44" s="62"/>
      <c r="F44" s="46"/>
      <c r="G44" s="46"/>
      <c r="H44" s="46"/>
      <c r="I44" s="63"/>
    </row>
    <row r="45" spans="1:13" ht="18.75" customHeight="1">
      <c r="A45" s="9" t="s">
        <v>43</v>
      </c>
      <c r="B45" s="5"/>
      <c r="C45" s="10"/>
      <c r="D45" s="1"/>
      <c r="E45" s="62"/>
      <c r="F45" s="46"/>
      <c r="G45" s="46"/>
      <c r="H45" s="46"/>
      <c r="I45" s="63"/>
    </row>
    <row r="46" spans="1:13" ht="18.75" customHeight="1">
      <c r="A46" s="9" t="s">
        <v>44</v>
      </c>
      <c r="B46" s="5"/>
      <c r="C46" s="10"/>
      <c r="D46" s="1"/>
      <c r="E46" s="62"/>
      <c r="F46" s="46"/>
      <c r="G46" s="46"/>
      <c r="H46" s="46"/>
      <c r="I46" s="63"/>
    </row>
    <row r="47" spans="1:13" ht="18.75" customHeight="1">
      <c r="A47" s="9" t="s">
        <v>45</v>
      </c>
      <c r="B47" s="5"/>
      <c r="C47" s="10"/>
      <c r="D47" s="1"/>
      <c r="E47" s="62"/>
      <c r="F47" s="46"/>
      <c r="G47" s="46"/>
      <c r="H47" s="46"/>
      <c r="I47" s="63"/>
    </row>
    <row r="48" spans="1:13" ht="18.75" customHeight="1" thickBot="1">
      <c r="A48" s="11" t="s">
        <v>46</v>
      </c>
      <c r="B48" s="12"/>
      <c r="C48" s="13"/>
      <c r="D48" s="1"/>
      <c r="E48" s="64"/>
      <c r="F48" s="47"/>
      <c r="G48" s="47"/>
      <c r="H48" s="47"/>
      <c r="I48" s="65"/>
    </row>
    <row r="49" spans="1:9" ht="18.75" customHeight="1">
      <c r="A49" s="4"/>
      <c r="B49" s="19" t="s">
        <v>65</v>
      </c>
      <c r="C49" s="20" t="s">
        <v>65</v>
      </c>
      <c r="E49" s="18"/>
      <c r="F49" s="24" t="s">
        <v>69</v>
      </c>
      <c r="G49" s="18"/>
      <c r="H49" s="18"/>
      <c r="I49" s="18"/>
    </row>
    <row r="50" spans="1:9" ht="18.75" customHeight="1">
      <c r="B50" s="18"/>
      <c r="C50" s="18"/>
      <c r="D50" s="18"/>
    </row>
    <row r="51" spans="1:9" ht="18.75" customHeight="1">
      <c r="A51" s="41" t="s">
        <v>71</v>
      </c>
      <c r="B51" s="41"/>
      <c r="C51" s="41"/>
      <c r="D51" s="18"/>
      <c r="E51" s="27" t="s">
        <v>72</v>
      </c>
    </row>
  </sheetData>
  <mergeCells count="12">
    <mergeCell ref="A51:C51"/>
    <mergeCell ref="J36:M38"/>
    <mergeCell ref="D1:I4"/>
    <mergeCell ref="E21:I21"/>
    <mergeCell ref="E25:I25"/>
    <mergeCell ref="E32:I32"/>
    <mergeCell ref="E26:I30"/>
    <mergeCell ref="E6:I6"/>
    <mergeCell ref="E22:I23"/>
    <mergeCell ref="E7:I10"/>
    <mergeCell ref="E33:I48"/>
    <mergeCell ref="J22:K23"/>
  </mergeCells>
  <phoneticPr fontId="2"/>
  <pageMargins left="0.51181102362204722" right="0.51181102362204722" top="0.35433070866141736" bottom="0.35433070866141736" header="0.31496062992125984" footer="0.31496062992125984"/>
  <pageSetup paperSize="9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18" sqref="D18"/>
    </sheetView>
  </sheetViews>
  <sheetFormatPr defaultRowHeight="13.5"/>
  <sheetData>
    <row r="1" spans="1:10" ht="14.25" thickBot="1"/>
    <row r="2" spans="1:10" ht="14.25" thickTop="1">
      <c r="B2" s="29" t="s">
        <v>75</v>
      </c>
      <c r="C2" s="30" t="s">
        <v>76</v>
      </c>
      <c r="D2" s="30"/>
      <c r="E2" s="30"/>
      <c r="F2" s="30"/>
      <c r="G2" s="30"/>
      <c r="H2" s="30"/>
      <c r="I2" s="30"/>
      <c r="J2" s="31"/>
    </row>
    <row r="3" spans="1:10">
      <c r="B3" s="32"/>
      <c r="C3" s="28" t="s">
        <v>82</v>
      </c>
      <c r="D3" s="28"/>
      <c r="E3" s="28"/>
      <c r="F3" s="28"/>
      <c r="G3" s="28"/>
      <c r="H3" s="28"/>
      <c r="I3" s="28"/>
      <c r="J3" s="33"/>
    </row>
    <row r="4" spans="1:10">
      <c r="B4" s="32"/>
      <c r="C4" s="28" t="s">
        <v>83</v>
      </c>
      <c r="D4" s="28"/>
      <c r="E4" s="28"/>
      <c r="F4" s="28"/>
      <c r="G4" s="28"/>
      <c r="H4" s="28"/>
      <c r="I4" s="28"/>
      <c r="J4" s="33"/>
    </row>
    <row r="5" spans="1:10">
      <c r="B5" s="32"/>
      <c r="C5" s="28" t="s">
        <v>77</v>
      </c>
      <c r="D5" s="28"/>
      <c r="E5" s="28"/>
      <c r="F5" s="28"/>
      <c r="G5" s="28"/>
      <c r="H5" s="28"/>
      <c r="I5" s="28"/>
      <c r="J5" s="33"/>
    </row>
    <row r="6" spans="1:10">
      <c r="B6" s="32"/>
      <c r="C6" s="28" t="s">
        <v>78</v>
      </c>
      <c r="D6" s="28"/>
      <c r="E6" s="28"/>
      <c r="F6" s="28"/>
      <c r="G6" s="28"/>
      <c r="H6" s="28"/>
      <c r="I6" s="28"/>
      <c r="J6" s="33"/>
    </row>
    <row r="7" spans="1:10" ht="14.25" thickBot="1">
      <c r="B7" s="34"/>
      <c r="C7" s="35" t="s">
        <v>79</v>
      </c>
      <c r="D7" s="35"/>
      <c r="E7" s="35"/>
      <c r="F7" s="35"/>
      <c r="G7" s="35"/>
      <c r="H7" s="35"/>
      <c r="I7" s="35"/>
      <c r="J7" s="36"/>
    </row>
    <row r="8" spans="1:10" ht="14.25" thickTop="1"/>
    <row r="9" spans="1:10">
      <c r="A9" s="40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4" sqref="C14"/>
    </sheetView>
  </sheetViews>
  <sheetFormatPr defaultRowHeight="13.5"/>
  <sheetData>
    <row r="1" spans="1:10" ht="14.25" thickBot="1"/>
    <row r="2" spans="1:10" ht="14.25" thickTop="1">
      <c r="B2" s="29" t="s">
        <v>75</v>
      </c>
      <c r="C2" s="30" t="s">
        <v>76</v>
      </c>
      <c r="D2" s="30"/>
      <c r="E2" s="30"/>
      <c r="F2" s="30"/>
      <c r="G2" s="30"/>
      <c r="H2" s="30"/>
      <c r="I2" s="30"/>
      <c r="J2" s="31"/>
    </row>
    <row r="3" spans="1:10">
      <c r="B3" s="32"/>
      <c r="C3" s="28" t="s">
        <v>82</v>
      </c>
      <c r="D3" s="28"/>
      <c r="E3" s="28"/>
      <c r="F3" s="28"/>
      <c r="G3" s="28"/>
      <c r="H3" s="28"/>
      <c r="I3" s="28"/>
      <c r="J3" s="33"/>
    </row>
    <row r="4" spans="1:10">
      <c r="B4" s="32"/>
      <c r="C4" s="28" t="s">
        <v>83</v>
      </c>
      <c r="D4" s="28"/>
      <c r="E4" s="28"/>
      <c r="F4" s="28"/>
      <c r="G4" s="28"/>
      <c r="H4" s="28"/>
      <c r="I4" s="28"/>
      <c r="J4" s="33"/>
    </row>
    <row r="5" spans="1:10">
      <c r="B5" s="32"/>
      <c r="C5" s="28" t="s">
        <v>77</v>
      </c>
      <c r="D5" s="28"/>
      <c r="E5" s="28"/>
      <c r="F5" s="28"/>
      <c r="G5" s="28"/>
      <c r="H5" s="28"/>
      <c r="I5" s="28"/>
      <c r="J5" s="33"/>
    </row>
    <row r="6" spans="1:10">
      <c r="B6" s="32"/>
      <c r="C6" s="28" t="s">
        <v>78</v>
      </c>
      <c r="D6" s="28"/>
      <c r="E6" s="28"/>
      <c r="F6" s="28"/>
      <c r="G6" s="28"/>
      <c r="H6" s="28"/>
      <c r="I6" s="28"/>
      <c r="J6" s="33"/>
    </row>
    <row r="7" spans="1:10" ht="14.25" thickBot="1">
      <c r="B7" s="34"/>
      <c r="C7" s="35" t="s">
        <v>79</v>
      </c>
      <c r="D7" s="35"/>
      <c r="E7" s="35"/>
      <c r="F7" s="35"/>
      <c r="G7" s="35"/>
      <c r="H7" s="35"/>
      <c r="I7" s="35"/>
      <c r="J7" s="36"/>
    </row>
    <row r="8" spans="1:10" ht="14.25" thickTop="1"/>
    <row r="9" spans="1:10">
      <c r="A9" s="40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3" workbookViewId="0">
      <selection activeCell="D53" sqref="D53"/>
    </sheetView>
  </sheetViews>
  <sheetFormatPr defaultRowHeight="13.5"/>
  <sheetData>
    <row r="1" spans="1:17">
      <c r="A1" s="67" t="s">
        <v>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spans="1:17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7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7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</sheetData>
  <mergeCells count="1">
    <mergeCell ref="A1:Q3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データ①貼付</vt:lpstr>
      <vt:lpstr>データ②貼付</vt:lpstr>
      <vt:lpstr>相関の目安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Okamoto  Hiroyuki</dc:creator>
  <cp:lastModifiedBy>Windows ユーザー</cp:lastModifiedBy>
  <cp:lastPrinted>2020-05-25T06:16:39Z</cp:lastPrinted>
  <dcterms:created xsi:type="dcterms:W3CDTF">2019-06-03T00:38:32Z</dcterms:created>
  <dcterms:modified xsi:type="dcterms:W3CDTF">2023-02-06T01:26:52Z</dcterms:modified>
</cp:coreProperties>
</file>